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Portuguese/Funding Budget Templates/"/>
    </mc:Choice>
  </mc:AlternateContent>
  <xr:revisionPtr revIDLastSave="15" documentId="13_ncr:1_{BEBC8FD5-1A19-814C-84F0-97004A3552D6}" xr6:coauthVersionLast="47" xr6:coauthVersionMax="47" xr10:uidLastSave="{3BA245A2-7F22-45B9-A559-1A4FD30370F1}"/>
  <bookViews>
    <workbookView xWindow="380" yWindow="380" windowWidth="14400" windowHeight="7440" xr2:uid="{BF2AA113-A140-48DE-81A8-C4DF8FFD93EF}"/>
  </bookViews>
  <sheets>
    <sheet name="INSTRUÇÕES" sheetId="2" r:id="rId1"/>
    <sheet name="EXEMPLO - Terapia" sheetId="1" r:id="rId2"/>
    <sheet name="EXEMPLO - Workshop" sheetId="4" r:id="rId3"/>
    <sheet name="SEU ORÇAMENTO - Terapia" sheetId="6" r:id="rId4"/>
    <sheet name="SEU ORÇAMENTO - Workshop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F23" i="4"/>
  <c r="I17" i="1"/>
  <c r="I22" i="1" s="1"/>
  <c r="I20" i="1"/>
  <c r="H20" i="1"/>
  <c r="H17" i="1" l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B65A72F0-87C2-4C74-B4D0-35DD84F5EC7F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 dos Estados Unidos</t>
        </r>
      </text>
    </comment>
    <comment ref="G9" authorId="0" shapeId="0" xr:uid="{1E02F062-F2D7-4875-A8E8-5ECDEB3E13E9}">
      <text>
        <r>
          <rPr>
            <sz val="11"/>
            <color rgb="FF000000"/>
            <rFont val="Tahoma"/>
            <family val="2"/>
          </rPr>
          <t xml:space="preserve">Estime o
</t>
        </r>
        <r>
          <rPr>
            <b/>
            <sz val="11"/>
            <color rgb="FF000000"/>
            <rFont val="Tahoma"/>
            <family val="2"/>
          </rPr>
          <t xml:space="preserve"> números de pacientes que serão beneficiados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pelos serviços oferecidos por meio deste orçamento</t>
        </r>
      </text>
    </comment>
    <comment ref="C11" authorId="0" shapeId="0" xr:uid="{F11A1E30-276C-4602-8D5D-EDA2A8470F86}">
      <text>
        <r>
          <rPr>
            <sz val="11"/>
            <color rgb="FF000000"/>
            <rFont val="Tahoma"/>
            <family val="2"/>
          </rPr>
          <t>Preencha o campo “período”</t>
        </r>
        <r>
          <rPr>
            <b/>
            <sz val="11"/>
            <color rgb="FF000000"/>
            <rFont val="Tahoma"/>
            <family val="2"/>
          </rPr>
          <t xml:space="preserve"> 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452DF249-E123-48E9-8A66-986A7CF29722}">
      <text>
        <r>
          <rPr>
            <sz val="11"/>
            <color rgb="FF000000"/>
            <rFont val="Tahoma"/>
            <family val="2"/>
          </rPr>
          <t xml:space="preserve">Preencha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D59605F3-5E17-4EA8-B3B3-938519FC7E21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 dos Estados Unidos</t>
        </r>
      </text>
    </comment>
    <comment ref="G9" authorId="0" shapeId="0" xr:uid="{5F6249F7-E543-4AED-83D7-F9F3C121254B}">
      <text>
        <r>
          <rPr>
            <sz val="11"/>
            <color rgb="FF000000"/>
            <rFont val="Tahoma"/>
            <family val="2"/>
          </rPr>
          <t xml:space="preserve">Estime o
</t>
        </r>
        <r>
          <rPr>
            <b/>
            <sz val="11"/>
            <color rgb="FF000000"/>
            <rFont val="Tahoma"/>
            <family val="2"/>
          </rPr>
          <t xml:space="preserve"> números de pacientes que serão beneficiados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pelos serviços oferecidos por meio deste orçamento</t>
        </r>
      </text>
    </comment>
    <comment ref="C11" authorId="0" shapeId="0" xr:uid="{DE114680-586A-4D88-94E8-E15388F2494F}">
      <text>
        <r>
          <rPr>
            <sz val="11"/>
            <color rgb="FF000000"/>
            <rFont val="Tahoma"/>
            <family val="2"/>
          </rPr>
          <t>Preencha o campo “período”</t>
        </r>
        <r>
          <rPr>
            <b/>
            <sz val="11"/>
            <color rgb="FF000000"/>
            <rFont val="Tahoma"/>
            <family val="2"/>
          </rPr>
          <t xml:space="preserve"> 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19777035-4137-4178-8A49-9EF09FC63E46}">
      <text>
        <r>
          <rPr>
            <sz val="11"/>
            <color rgb="FF000000"/>
            <rFont val="Tahoma"/>
            <family val="2"/>
          </rPr>
          <t xml:space="preserve">Preencha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E37ABF11-02C2-439B-8408-69B1167BA321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 dos Estados Unidos</t>
        </r>
      </text>
    </comment>
    <comment ref="G9" authorId="0" shapeId="0" xr:uid="{7F0E62AD-70B3-484F-8328-5C54BDE6FF77}">
      <text>
        <r>
          <rPr>
            <sz val="11"/>
            <color rgb="FF000000"/>
            <rFont val="Tahoma"/>
            <family val="2"/>
          </rPr>
          <t xml:space="preserve">Estime o
</t>
        </r>
        <r>
          <rPr>
            <b/>
            <sz val="11"/>
            <color rgb="FF000000"/>
            <rFont val="Tahoma"/>
            <family val="2"/>
          </rPr>
          <t xml:space="preserve"> números de pacientes que serão beneficiados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pelos serviços oferecidos por meio deste orçamento</t>
        </r>
      </text>
    </comment>
    <comment ref="C11" authorId="0" shapeId="0" xr:uid="{A8305A44-258A-4111-A0FB-FC294EAC1B26}">
      <text>
        <r>
          <rPr>
            <sz val="11"/>
            <color rgb="FF000000"/>
            <rFont val="Tahoma"/>
            <family val="2"/>
          </rPr>
          <t>Preencha o campo “período”</t>
        </r>
        <r>
          <rPr>
            <b/>
            <sz val="11"/>
            <color rgb="FF000000"/>
            <rFont val="Tahoma"/>
            <family val="2"/>
          </rPr>
          <t xml:space="preserve"> 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B19D4F03-2E53-4E7D-832D-4B4A87864B7B}">
      <text>
        <r>
          <rPr>
            <sz val="11"/>
            <color rgb="FF000000"/>
            <rFont val="Tahoma"/>
            <family val="2"/>
          </rPr>
          <t xml:space="preserve">Preencha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94197A6F-3B35-4E7D-BD29-AE40F518495D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 dos Estados Unidos</t>
        </r>
      </text>
    </comment>
    <comment ref="G9" authorId="0" shapeId="0" xr:uid="{9ABA556A-4635-4B17-9A4F-B752FE8943EF}">
      <text>
        <r>
          <rPr>
            <sz val="11"/>
            <color rgb="FF000000"/>
            <rFont val="Tahoma"/>
            <family val="2"/>
          </rPr>
          <t xml:space="preserve">Estime o
</t>
        </r>
        <r>
          <rPr>
            <b/>
            <sz val="11"/>
            <color rgb="FF000000"/>
            <rFont val="Tahoma"/>
            <family val="2"/>
          </rPr>
          <t xml:space="preserve"> números de pacientes que serão beneficiados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pelos serviços oferecidos por meio deste orçamento</t>
        </r>
      </text>
    </comment>
    <comment ref="C11" authorId="0" shapeId="0" xr:uid="{44300261-BA05-4B91-AF5C-18A4CA5DF0B0}">
      <text>
        <r>
          <rPr>
            <sz val="11"/>
            <color rgb="FF000000"/>
            <rFont val="Tahoma"/>
            <family val="2"/>
          </rPr>
          <t>Preencha o campo “período”</t>
        </r>
        <r>
          <rPr>
            <b/>
            <sz val="11"/>
            <color rgb="FF000000"/>
            <rFont val="Tahoma"/>
            <family val="2"/>
          </rPr>
          <t xml:space="preserve"> 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92768905-1EE6-4991-B531-5CE16039DBAA}">
      <text>
        <r>
          <rPr>
            <sz val="11"/>
            <color rgb="FF000000"/>
            <rFont val="Tahoma"/>
            <family val="2"/>
          </rPr>
          <t xml:space="preserve">Preencha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</commentList>
</comments>
</file>

<file path=xl/sharedStrings.xml><?xml version="1.0" encoding="utf-8"?>
<sst xmlns="http://schemas.openxmlformats.org/spreadsheetml/2006/main" count="121" uniqueCount="56">
  <si>
    <t>Instruções</t>
  </si>
  <si>
    <r>
      <t xml:space="preserve">Nas abas de </t>
    </r>
    <r>
      <rPr>
        <b/>
        <sz val="12"/>
        <color theme="1"/>
        <rFont val="Calibri"/>
        <family val="2"/>
        <scheme val="minor"/>
      </rPr>
      <t xml:space="preserve">EXEMPLO </t>
    </r>
    <r>
      <rPr>
        <sz val="12"/>
        <color theme="1"/>
        <rFont val="Calibri"/>
        <family val="2"/>
        <scheme val="minor"/>
      </rPr>
      <t>a seguir, um modelo de orçamento foi adicionado para ajudar você a entender:</t>
    </r>
  </si>
  <si>
    <t>i) como você pode apresentar seu orçamento de acordo com o tipo de atividade psicossocial</t>
  </si>
  <si>
    <t>ii) como você descreveria os elementos/itens dentro de cada atividade</t>
  </si>
  <si>
    <t>iii) como você informaria os custos</t>
  </si>
  <si>
    <t>Este orçamento é uma simulação, com exemplos de itens e custos fictícios.</t>
  </si>
  <si>
    <r>
      <t xml:space="preserve">Os </t>
    </r>
    <r>
      <rPr>
        <b/>
        <sz val="12"/>
        <color theme="1"/>
        <rFont val="Calibri"/>
        <family val="2"/>
        <scheme val="minor"/>
      </rPr>
      <t>EXEMPLOS</t>
    </r>
    <r>
      <rPr>
        <sz val="12"/>
        <color theme="1"/>
        <rFont val="Calibri"/>
        <family val="2"/>
        <scheme val="minor"/>
      </rPr>
      <t xml:space="preserve"> de modelos de orçamento vão diferir dependendo do tipo de serviço psicossocial oferecido.</t>
    </r>
  </si>
  <si>
    <r>
      <t xml:space="preserve">1) Selecione a seguir a aba </t>
    </r>
    <r>
      <rPr>
        <b/>
        <sz val="12"/>
        <color theme="1"/>
        <rFont val="Calibri"/>
        <family val="2"/>
        <scheme val="minor"/>
      </rPr>
      <t>SEU ORÇAMENTO</t>
    </r>
    <r>
      <rPr>
        <sz val="12"/>
        <color theme="1"/>
        <rFont val="Calibri"/>
        <family val="2"/>
        <scheme val="minor"/>
      </rPr>
      <t xml:space="preserve"> para o(s) tipo(s) de serviço psicossocial que você oferecerá (terapia E/OU workshop) para acessar o modelo de orçamento editável.</t>
    </r>
  </si>
  <si>
    <t>* Você pode encontrar mais informação dos tipos de serviços psicossociais no documento Requisitos e Solicitação Psicossocial da Smile Train.</t>
  </si>
  <si>
    <r>
      <t xml:space="preserve">2) Preencha cada coluna de acordo com os </t>
    </r>
    <r>
      <rPr>
        <b/>
        <sz val="12"/>
        <rFont val="Calibri"/>
        <family val="2"/>
        <scheme val="minor"/>
      </rPr>
      <t>CUSTOS de serviços psicossociais</t>
    </r>
    <r>
      <rPr>
        <sz val="12"/>
        <rFont val="Calibri"/>
        <family val="2"/>
        <scheme val="minor"/>
      </rPr>
      <t xml:space="preserve"> para os quais você está solicitando financiamento. Faça uma breve</t>
    </r>
    <r>
      <rPr>
        <b/>
        <sz val="12"/>
        <rFont val="Calibri"/>
        <family val="2"/>
        <scheme val="minor"/>
      </rPr>
      <t xml:space="preserve"> DESCRIÇÃO</t>
    </r>
    <r>
      <rPr>
        <sz val="12"/>
        <rFont val="Calibri"/>
        <family val="2"/>
        <scheme val="minor"/>
      </rPr>
      <t xml:space="preserve"> dos itens para os quais o financiamento está sendo solicitado.</t>
    </r>
  </si>
  <si>
    <r>
      <t>3) Após completar a</t>
    </r>
    <r>
      <rPr>
        <b/>
        <sz val="12"/>
        <color theme="1"/>
        <rFont val="Calibri"/>
        <family val="2"/>
        <scheme val="minor"/>
      </rPr>
      <t xml:space="preserve"> QUANTIDADE necessária durante o período do orçamento</t>
    </r>
    <r>
      <rPr>
        <sz val="12"/>
        <color theme="1"/>
        <rFont val="Calibri"/>
        <family val="2"/>
        <scheme val="minor"/>
      </rPr>
      <t xml:space="preserve"> e o </t>
    </r>
    <r>
      <rPr>
        <b/>
        <sz val="12"/>
        <color theme="1"/>
        <rFont val="Calibri"/>
        <family val="2"/>
        <scheme val="minor"/>
      </rPr>
      <t>CUSTO por item</t>
    </r>
    <r>
      <rPr>
        <sz val="12"/>
        <color theme="1"/>
        <rFont val="Calibri"/>
        <family val="2"/>
        <scheme val="minor"/>
      </rPr>
      <t xml:space="preserve"> (na moeda local e em dólares dos Estados Unidos), multiplique a quantidade e o custo individual </t>
    </r>
    <r>
      <rPr>
        <sz val="12"/>
        <color theme="1"/>
        <rFont val="Calibri"/>
        <family val="2"/>
        <scheme val="minor"/>
      </rPr>
      <t xml:space="preserve">para completar as células com a </t>
    </r>
    <r>
      <rPr>
        <b/>
        <sz val="12"/>
        <color theme="1"/>
        <rFont val="Calibri"/>
        <family val="2"/>
        <scheme val="minor"/>
      </rPr>
      <t>DESPESA TOTAL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</si>
  <si>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Adicione todos os custos na coluna Despesa Total</t>
    </r>
    <r>
      <rPr>
        <sz val="12"/>
        <color theme="1"/>
        <rFont val="Calibri"/>
        <family val="2"/>
        <scheme val="minor"/>
      </rPr>
      <t xml:space="preserve"> (última coluna) e informe o valor em dólares dos Estados Unidos na célula </t>
    </r>
    <r>
      <rPr>
        <b/>
        <sz val="12"/>
        <color theme="1"/>
        <rFont val="Calibri"/>
        <family val="2"/>
        <scheme val="minor"/>
      </rPr>
      <t>ORÇAMENTO SOLICITADO</t>
    </r>
    <r>
      <rPr>
        <sz val="12"/>
        <color theme="1"/>
        <rFont val="Calibri"/>
        <family val="2"/>
        <scheme val="minor"/>
      </rPr>
      <t>, localizada acima da tabela.</t>
    </r>
  </si>
  <si>
    <r>
      <t>5) Adicione o</t>
    </r>
    <r>
      <rPr>
        <b/>
        <sz val="12"/>
        <color theme="1"/>
        <rFont val="Calibri"/>
        <family val="2"/>
        <scheme val="minor"/>
      </rPr>
      <t xml:space="preserve"> PERÍODO DE ORÇAMENTO</t>
    </r>
    <r>
      <rPr>
        <sz val="12"/>
        <color theme="1"/>
        <rFont val="Calibri"/>
        <family val="2"/>
        <scheme val="minor"/>
      </rPr>
      <t xml:space="preserve"> (em meses), o </t>
    </r>
    <r>
      <rPr>
        <b/>
        <sz val="12"/>
        <color theme="1"/>
        <rFont val="Calibri"/>
        <family val="2"/>
        <scheme val="minor"/>
      </rPr>
      <t>NÚMERO ESTIMADO DE PACIENTES</t>
    </r>
    <r>
      <rPr>
        <sz val="12"/>
        <color theme="1"/>
        <rFont val="Calibri"/>
        <family val="2"/>
        <scheme val="minor"/>
      </rPr>
      <t xml:space="preserve"> que se beneficiarão deste subsídio durante o período de orçamento e especifique </t>
    </r>
  </si>
  <si>
    <r>
      <t xml:space="preserve">o </t>
    </r>
    <r>
      <rPr>
        <b/>
        <sz val="12"/>
        <color theme="1"/>
        <rFont val="Calibri"/>
        <family val="2"/>
        <scheme val="minor"/>
      </rPr>
      <t>NOME DA MOEDA LOCAL</t>
    </r>
    <r>
      <rPr>
        <sz val="12"/>
        <color theme="1"/>
        <rFont val="Calibri"/>
        <family val="2"/>
        <scheme val="minor"/>
      </rPr>
      <t xml:space="preserve"> nas caixas azuis acima da tabela.</t>
    </r>
  </si>
  <si>
    <t>EXEMPLO: Orçamento do Financiamento Psicossocial Smile Train</t>
  </si>
  <si>
    <t>Hospital de fissuras labiopalatinas</t>
  </si>
  <si>
    <t>1110 USD</t>
  </si>
  <si>
    <t>6 meses</t>
  </si>
  <si>
    <t>Peso genoviano (PG)</t>
  </si>
  <si>
    <t>EXEMPLO</t>
  </si>
  <si>
    <t>Serviço individual fornecido</t>
  </si>
  <si>
    <t>Breve descrição</t>
  </si>
  <si>
    <t>Custo por intervenção</t>
  </si>
  <si>
    <t>Custo por item</t>
  </si>
  <si>
    <t>Despesa total</t>
  </si>
  <si>
    <t>Número de sessões por paciente</t>
  </si>
  <si>
    <t>Número de pacientes</t>
  </si>
  <si>
    <t>Moeda local</t>
  </si>
  <si>
    <t>Dólares dos Estados Unidos</t>
  </si>
  <si>
    <t>Terapia individual</t>
  </si>
  <si>
    <t>Sessão de tratamento presencial de 60 minutos, máximo de 6 sessões por paciente</t>
  </si>
  <si>
    <t>Serviço em grupo fornecido</t>
  </si>
  <si>
    <t>Número de sessões</t>
  </si>
  <si>
    <t>Terapia em grupo</t>
  </si>
  <si>
    <t xml:space="preserve">Sessão de aconselhamento em grupo de 30 minutos, 5 pacientes por sessão em grupo </t>
  </si>
  <si>
    <t>-</t>
  </si>
  <si>
    <t>TOTAL</t>
  </si>
  <si>
    <t xml:space="preserve"> </t>
  </si>
  <si>
    <t>1350 USD</t>
  </si>
  <si>
    <t>Serviço fornecido</t>
  </si>
  <si>
    <t>Breve descrição dos custos</t>
  </si>
  <si>
    <t>Data de evento(s)</t>
  </si>
  <si>
    <t>Número estimado de participantes</t>
  </si>
  <si>
    <t>Workshop focado no paciente</t>
  </si>
  <si>
    <t>Fundos para materiais de arteterapia</t>
  </si>
  <si>
    <t>28 e 29 novembro de 2023</t>
  </si>
  <si>
    <t>Workshop focado nos pais e cuidadores</t>
  </si>
  <si>
    <t>Fundos para atividades de desenvolvimento de habilidades para instrutores</t>
  </si>
  <si>
    <t>15 de fevereiro de 2024</t>
  </si>
  <si>
    <t>Materiais</t>
  </si>
  <si>
    <t>Materiais psicoeducacionais</t>
  </si>
  <si>
    <t>Materiais psicoeducacionais impressos para fornecer informação e educação sobre fissuras labiopalatinas para famílias</t>
  </si>
  <si>
    <t xml:space="preserve"> Orçamento do Financiamento Psicossocial Smile Train</t>
  </si>
  <si>
    <t>ORÇAMENTO</t>
  </si>
  <si>
    <t>Orçamento do Financiamento Psicossocial Smile Train</t>
  </si>
  <si>
    <r>
      <t xml:space="preserve">Modelo de Orçamento de </t>
    </r>
    <r>
      <rPr>
        <b/>
        <sz val="18"/>
        <rFont val="Calibri (Body)"/>
      </rPr>
      <t>Financiamento</t>
    </r>
    <r>
      <rPr>
        <b/>
        <sz val="18"/>
        <color theme="1"/>
        <rFont val="Calibri (Body)"/>
      </rPr>
      <t xml:space="preserve"> Psicossocial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</si>
</sst>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\ * #,##0.0_-;\-&quot;$&quot;\ * #,##0.0_-;_-&quot;$&quot;\ * &quot;-&quot;?_-;_-@_-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 (Body)"/>
    </font>
    <font>
      <b/>
      <sz val="12"/>
      <color theme="1"/>
      <name val="Calibri"/>
      <family val="2"/>
      <scheme val="minor"/>
    </font>
    <font>
      <sz val="16"/>
      <color theme="1"/>
      <name val="Calibri (Body)"/>
    </font>
    <font>
      <sz val="14"/>
      <color theme="1"/>
      <name val="Calibri (Body)"/>
    </font>
    <font>
      <sz val="12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 (Body)"/>
    </font>
    <font>
      <b/>
      <sz val="18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13" fillId="4" borderId="0" xfId="0" applyFont="1" applyFill="1"/>
    <xf numFmtId="0" fontId="4" fillId="4" borderId="0" xfId="0" applyFont="1" applyFill="1"/>
    <xf numFmtId="0" fontId="7" fillId="4" borderId="0" xfId="0" applyFont="1" applyFill="1"/>
    <xf numFmtId="1" fontId="0" fillId="0" borderId="19" xfId="1" applyNumberFormat="1" applyFont="1" applyBorder="1" applyAlignment="1">
      <alignment horizontal="center" vertical="center" wrapText="1"/>
    </xf>
    <xf numFmtId="1" fontId="0" fillId="0" borderId="20" xfId="1" applyNumberFormat="1" applyFont="1" applyBorder="1" applyAlignment="1">
      <alignment horizontal="center" vertical="center" wrapText="1"/>
    </xf>
    <xf numFmtId="0" fontId="0" fillId="0" borderId="19" xfId="1" applyNumberFormat="1" applyFont="1" applyBorder="1" applyAlignment="1">
      <alignment horizontal="center" vertical="center" wrapText="1"/>
    </xf>
    <xf numFmtId="0" fontId="0" fillId="0" borderId="20" xfId="1" applyNumberFormat="1" applyFont="1" applyBorder="1" applyAlignment="1">
      <alignment horizontal="center" vertical="center" wrapText="1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0" fillId="0" borderId="17" xfId="1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4" borderId="0" xfId="0" applyFill="1"/>
    <xf numFmtId="49" fontId="0" fillId="6" borderId="19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15" fillId="4" borderId="0" xfId="0" applyFont="1" applyFill="1"/>
    <xf numFmtId="0" fontId="1" fillId="4" borderId="0" xfId="0" applyFont="1" applyFill="1"/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806575" cy="467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F0C52F-D407-4E72-A0AE-9FE7F8B2EC68}"/>
            </a:ext>
          </a:extLst>
        </xdr:cNvPr>
        <xdr:cNvSpPr txBox="1"/>
      </xdr:nvSpPr>
      <xdr:spPr>
        <a:xfrm>
          <a:off x="860425" y="1746250"/>
          <a:ext cx="1806575" cy="467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3017308" cy="467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BF6C71-1F06-417F-8D60-B390639617EE}"/>
            </a:ext>
          </a:extLst>
        </xdr:cNvPr>
        <xdr:cNvSpPr txBox="1"/>
      </xdr:nvSpPr>
      <xdr:spPr>
        <a:xfrm>
          <a:off x="221192" y="2333625"/>
          <a:ext cx="3017308" cy="467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PERÍODO CONTEMPLADO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689598" cy="280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8B02B1-DA16-4E53-9F39-678ED0A102FF}"/>
            </a:ext>
          </a:extLst>
        </xdr:cNvPr>
        <xdr:cNvSpPr txBox="1"/>
      </xdr:nvSpPr>
      <xdr:spPr>
        <a:xfrm>
          <a:off x="8645152" y="1760071"/>
          <a:ext cx="2689598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579E8B-488E-4679-B6A8-5FD8FFF48221}"/>
            </a:ext>
          </a:extLst>
        </xdr:cNvPr>
        <xdr:cNvSpPr txBox="1"/>
      </xdr:nvSpPr>
      <xdr:spPr>
        <a:xfrm>
          <a:off x="7526244" y="22785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517650" cy="280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17871E8-B41A-4D83-B333-B10F9960CB1C}"/>
            </a:ext>
          </a:extLst>
        </xdr:cNvPr>
        <xdr:cNvSpPr txBox="1"/>
      </xdr:nvSpPr>
      <xdr:spPr>
        <a:xfrm>
          <a:off x="4133850" y="913839"/>
          <a:ext cx="1517650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>
              <a:latin typeface="+mn-lt"/>
            </a:rPr>
            <a:t>NOME</a:t>
          </a:r>
          <a:r>
            <a:rPr sz="1200" b="1">
              <a:latin typeface="+mn-lt"/>
            </a:rPr>
            <a:t> DO </a:t>
          </a:r>
          <a:r>
            <a:rPr lang="pt-br" sz="1200" b="1">
              <a:latin typeface="+mn-lt"/>
            </a:rPr>
            <a:t>PARCEIRO</a:t>
          </a:r>
          <a:endParaRPr lang="fr-FR" sz="1200" b="1">
            <a:latin typeface="+mn-l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885950" cy="2857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2E9ABB-40A2-4C09-AD38-CEB0F2216DBF}"/>
            </a:ext>
          </a:extLst>
        </xdr:cNvPr>
        <xdr:cNvSpPr txBox="1"/>
      </xdr:nvSpPr>
      <xdr:spPr>
        <a:xfrm>
          <a:off x="860425" y="1746250"/>
          <a:ext cx="1885950" cy="2857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0</xdr:col>
      <xdr:colOff>221191</xdr:colOff>
      <xdr:row>10</xdr:row>
      <xdr:rowOff>47625</xdr:rowOff>
    </xdr:from>
    <xdr:ext cx="2969683" cy="467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DBC453-7727-42EE-B234-6D6C6F2DA38F}"/>
            </a:ext>
          </a:extLst>
        </xdr:cNvPr>
        <xdr:cNvSpPr txBox="1"/>
      </xdr:nvSpPr>
      <xdr:spPr>
        <a:xfrm>
          <a:off x="221191" y="2333625"/>
          <a:ext cx="2969683" cy="467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PERÍODO CONTEMPLADO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8E550C-B62D-490F-AFE7-7B2BCA17DF98}"/>
            </a:ext>
          </a:extLst>
        </xdr:cNvPr>
        <xdr:cNvSpPr txBox="1"/>
      </xdr:nvSpPr>
      <xdr:spPr>
        <a:xfrm>
          <a:off x="7967290" y="1695777"/>
          <a:ext cx="266508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 baseline="0"/>
            <a:t>NÚMERO DE INDIVÍDUOS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EF7C25-5A67-493E-96C7-0062B1A4B293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549400" cy="280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623D50-B889-4731-8435-0245CA352A42}"/>
            </a:ext>
          </a:extLst>
        </xdr:cNvPr>
        <xdr:cNvSpPr txBox="1"/>
      </xdr:nvSpPr>
      <xdr:spPr>
        <a:xfrm>
          <a:off x="4133850" y="913839"/>
          <a:ext cx="1549400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>
              <a:latin typeface="+mn-lt"/>
            </a:rPr>
            <a:t>NOME</a:t>
          </a:r>
          <a:r>
            <a:rPr sz="1200" b="1">
              <a:latin typeface="+mn-lt"/>
            </a:rPr>
            <a:t> DO </a:t>
          </a:r>
          <a:r>
            <a:rPr lang="pt-br" sz="1200" b="1">
              <a:latin typeface="+mn-lt"/>
            </a:rPr>
            <a:t>PARCEIRO</a:t>
          </a:r>
          <a:endParaRPr lang="fr-FR" sz="1200" b="1">
            <a:latin typeface="+mn-lt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47626</xdr:rowOff>
    </xdr:from>
    <xdr:ext cx="2076450" cy="280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1AB808-4303-4FA3-8F58-69F5B98B8172}"/>
            </a:ext>
          </a:extLst>
        </xdr:cNvPr>
        <xdr:cNvSpPr txBox="1"/>
      </xdr:nvSpPr>
      <xdr:spPr>
        <a:xfrm>
          <a:off x="860425" y="1746251"/>
          <a:ext cx="2076450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1</xdr:col>
      <xdr:colOff>381000</xdr:colOff>
      <xdr:row>10</xdr:row>
      <xdr:rowOff>47625</xdr:rowOff>
    </xdr:from>
    <xdr:ext cx="2492375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E19686-D0EB-4AAC-8711-F2649F25769A}"/>
            </a:ext>
          </a:extLst>
        </xdr:cNvPr>
        <xdr:cNvSpPr txBox="1"/>
      </xdr:nvSpPr>
      <xdr:spPr>
        <a:xfrm>
          <a:off x="619125" y="2262188"/>
          <a:ext cx="2492375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pt-br" sz="1200" b="1"/>
            <a:t>PERÍODO CONTEMPLADO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61447</xdr:rowOff>
    </xdr:from>
    <xdr:ext cx="2800723" cy="280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B59436-D948-42F4-92B2-D31F6AEE543F}"/>
            </a:ext>
          </a:extLst>
        </xdr:cNvPr>
        <xdr:cNvSpPr txBox="1"/>
      </xdr:nvSpPr>
      <xdr:spPr>
        <a:xfrm>
          <a:off x="8645152" y="1760072"/>
          <a:ext cx="2800723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67D538-B2AD-4EC4-AE93-C5BE1E38391D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2</xdr:col>
      <xdr:colOff>442912</xdr:colOff>
      <xdr:row>4</xdr:row>
      <xdr:rowOff>72464</xdr:rowOff>
    </xdr:from>
    <xdr:ext cx="1644650" cy="280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D89CAD-DDAE-47AE-B272-E60A804A1093}"/>
            </a:ext>
          </a:extLst>
        </xdr:cNvPr>
        <xdr:cNvSpPr txBox="1"/>
      </xdr:nvSpPr>
      <xdr:spPr>
        <a:xfrm>
          <a:off x="3713162" y="890027"/>
          <a:ext cx="1644650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>
              <a:latin typeface="+mn-lt"/>
            </a:rPr>
            <a:t>NOME</a:t>
          </a:r>
          <a:r>
            <a:rPr sz="1200" b="1">
              <a:latin typeface="+mn-lt"/>
            </a:rPr>
            <a:t> DO </a:t>
          </a:r>
          <a:r>
            <a:rPr lang="pt-br" sz="1200" b="1">
              <a:latin typeface="+mn-lt"/>
            </a:rPr>
            <a:t>PARCEIRO</a:t>
          </a:r>
          <a:endParaRPr lang="fr-FR" sz="1200" b="1">
            <a:latin typeface="+mn-lt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2060575" cy="280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904F7-3DAD-4FD2-A44A-D0C0D4146672}"/>
            </a:ext>
          </a:extLst>
        </xdr:cNvPr>
        <xdr:cNvSpPr txBox="1"/>
      </xdr:nvSpPr>
      <xdr:spPr>
        <a:xfrm>
          <a:off x="860425" y="1746250"/>
          <a:ext cx="2060575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1</xdr:col>
      <xdr:colOff>373063</xdr:colOff>
      <xdr:row>10</xdr:row>
      <xdr:rowOff>47625</xdr:rowOff>
    </xdr:from>
    <xdr:ext cx="2381250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BBE675-5816-480A-B3C9-A0D1FA61FF4A}"/>
            </a:ext>
          </a:extLst>
        </xdr:cNvPr>
        <xdr:cNvSpPr txBox="1"/>
      </xdr:nvSpPr>
      <xdr:spPr>
        <a:xfrm>
          <a:off x="611188" y="2262188"/>
          <a:ext cx="2381250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pt-br" sz="1200" b="1"/>
            <a:t>PERÍODO CONTEMPLADO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0D8AE1-9FFB-4794-BFA8-D2C95CC07FF0}"/>
            </a:ext>
          </a:extLst>
        </xdr:cNvPr>
        <xdr:cNvSpPr txBox="1"/>
      </xdr:nvSpPr>
      <xdr:spPr>
        <a:xfrm>
          <a:off x="7965702" y="1687046"/>
          <a:ext cx="266508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 baseline="0"/>
            <a:t>NÚMERO DE INDIVÍDUOS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E2F96C-012D-436A-8AA8-D72FF7F4E210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2</xdr:col>
      <xdr:colOff>339725</xdr:colOff>
      <xdr:row>4</xdr:row>
      <xdr:rowOff>72464</xdr:rowOff>
    </xdr:from>
    <xdr:ext cx="1644650" cy="280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F45345-4195-47AD-B734-D1CDADEC345C}"/>
            </a:ext>
          </a:extLst>
        </xdr:cNvPr>
        <xdr:cNvSpPr txBox="1"/>
      </xdr:nvSpPr>
      <xdr:spPr>
        <a:xfrm>
          <a:off x="3609975" y="890027"/>
          <a:ext cx="1644650" cy="2801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>
              <a:latin typeface="+mn-lt"/>
            </a:rPr>
            <a:t>NOME</a:t>
          </a:r>
          <a:r>
            <a:rPr sz="1200" b="1">
              <a:latin typeface="+mn-lt"/>
            </a:rPr>
            <a:t> DO </a:t>
          </a:r>
          <a:r>
            <a:rPr lang="pt-br" sz="1200" b="1">
              <a:latin typeface="+mn-lt"/>
            </a:rPr>
            <a:t>PARCEIRO</a:t>
          </a:r>
          <a:endParaRPr lang="fr-FR" sz="1200" b="1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85E7-7C49-483E-A816-CCE03FE1ECB3}">
  <dimension ref="B2:R21"/>
  <sheetViews>
    <sheetView tabSelected="1" workbookViewId="0">
      <selection activeCell="B2" sqref="B2"/>
    </sheetView>
  </sheetViews>
  <sheetFormatPr defaultColWidth="9.1796875" defaultRowHeight="14.5"/>
  <cols>
    <col min="1" max="1" width="4" style="42" customWidth="1"/>
    <col min="2" max="2" width="9.1796875" style="42" customWidth="1"/>
    <col min="3" max="16384" width="9.1796875" style="42"/>
  </cols>
  <sheetData>
    <row r="2" spans="2:18" ht="23">
      <c r="B2" s="46" t="s">
        <v>55</v>
      </c>
    </row>
    <row r="4" spans="2:18" ht="18.5">
      <c r="B4" s="2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2:18" ht="15.5">
      <c r="B5" s="2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2:18" ht="15.5">
      <c r="B6" s="47" t="s">
        <v>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18" ht="15.5">
      <c r="B7" s="47"/>
      <c r="C7" s="47" t="s">
        <v>2</v>
      </c>
      <c r="D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2:18" ht="15.5">
      <c r="B8" s="47"/>
      <c r="C8" s="47" t="s">
        <v>3</v>
      </c>
      <c r="D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2:18" ht="15.5">
      <c r="B9" s="47"/>
      <c r="C9" s="47" t="s">
        <v>4</v>
      </c>
      <c r="D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2:18" ht="15.5">
      <c r="B10" s="27" t="s">
        <v>5</v>
      </c>
      <c r="C10" s="47"/>
      <c r="D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2:18" ht="15.5">
      <c r="B11" s="47"/>
      <c r="C11" s="47"/>
      <c r="D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2:18" ht="15.5">
      <c r="B12" s="47" t="s">
        <v>6</v>
      </c>
      <c r="C12" s="47"/>
      <c r="D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2:18" ht="19.5" customHeight="1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2:18" ht="15.5">
      <c r="B14" s="47" t="s">
        <v>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2:18" ht="15.75" customHeight="1">
      <c r="B15" s="47" t="s">
        <v>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2:18" ht="21.75" customHeight="1">
      <c r="B16" s="28" t="s">
        <v>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18" ht="22.5" customHeight="1">
      <c r="B17" s="47" t="s">
        <v>10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2:18" ht="15.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2:18" ht="21" customHeight="1">
      <c r="B19" s="47" t="s">
        <v>11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2:18" ht="22.5" customHeight="1">
      <c r="B20" s="47" t="s">
        <v>12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2:18" ht="15.5">
      <c r="B21" s="47" t="s">
        <v>13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FEDE-40FD-4702-8500-AD16FEDBEB0A}">
  <dimension ref="B2:J90"/>
  <sheetViews>
    <sheetView zoomScale="80" zoomScaleNormal="80" workbookViewId="0">
      <selection activeCell="I12" sqref="I12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14</v>
      </c>
      <c r="C2" s="51"/>
      <c r="D2" s="51"/>
      <c r="E2" s="51"/>
      <c r="F2" s="51"/>
      <c r="G2" s="51"/>
      <c r="H2" s="51"/>
      <c r="J2" s="1"/>
    </row>
    <row r="3" spans="2:10" ht="16" customHeight="1">
      <c r="B3" s="51"/>
      <c r="C3" s="51"/>
      <c r="D3" s="51"/>
      <c r="E3" s="51"/>
      <c r="F3" s="51"/>
      <c r="G3" s="51"/>
      <c r="H3" s="51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52" t="s">
        <v>15</v>
      </c>
      <c r="E5" s="53"/>
      <c r="F5" s="5"/>
      <c r="G5" s="5"/>
      <c r="J5" s="1"/>
    </row>
    <row r="6" spans="2:10" ht="17.149999999999999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 t="s">
        <v>16</v>
      </c>
      <c r="F9" s="7"/>
      <c r="G9" s="8">
        <v>30</v>
      </c>
      <c r="I9"/>
    </row>
    <row r="10" spans="2:10" ht="16" thickBot="1">
      <c r="C10"/>
      <c r="F10" s="4"/>
      <c r="J10" s="1"/>
    </row>
    <row r="11" spans="2:10" ht="37.5" customHeight="1" thickBot="1">
      <c r="C11" s="49" t="s">
        <v>17</v>
      </c>
      <c r="F11" s="50"/>
      <c r="G11" s="49" t="s">
        <v>18</v>
      </c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40" t="s">
        <v>19</v>
      </c>
      <c r="C14"/>
      <c r="F14" s="4"/>
      <c r="J14" s="1"/>
    </row>
    <row r="15" spans="2:10" ht="25" customHeight="1" thickBot="1">
      <c r="B15" s="56" t="s">
        <v>20</v>
      </c>
      <c r="C15" s="58" t="s">
        <v>21</v>
      </c>
      <c r="D15" s="60" t="s">
        <v>22</v>
      </c>
      <c r="E15" s="61"/>
      <c r="F15" s="60" t="s">
        <v>23</v>
      </c>
      <c r="G15" s="61"/>
      <c r="H15" s="62" t="s">
        <v>24</v>
      </c>
      <c r="I15" s="63"/>
    </row>
    <row r="16" spans="2:10" ht="34.5" customHeight="1" thickBot="1">
      <c r="B16" s="57"/>
      <c r="C16" s="59"/>
      <c r="D16" s="10" t="s">
        <v>25</v>
      </c>
      <c r="E16" s="10" t="s">
        <v>26</v>
      </c>
      <c r="F16" s="10" t="s">
        <v>27</v>
      </c>
      <c r="G16" s="10" t="s">
        <v>28</v>
      </c>
      <c r="H16" s="11" t="s">
        <v>27</v>
      </c>
      <c r="I16" s="12" t="s">
        <v>28</v>
      </c>
    </row>
    <row r="17" spans="2:10" ht="63.65" customHeight="1" thickBot="1">
      <c r="B17" s="15" t="s">
        <v>29</v>
      </c>
      <c r="C17" s="16" t="s">
        <v>30</v>
      </c>
      <c r="D17" s="17">
        <v>6</v>
      </c>
      <c r="E17" s="16">
        <v>25</v>
      </c>
      <c r="F17" s="29">
        <v>350</v>
      </c>
      <c r="G17" s="29">
        <v>7</v>
      </c>
      <c r="H17" s="29">
        <f>F17*D17*E17</f>
        <v>52500</v>
      </c>
      <c r="I17" s="30">
        <f>D17*E17*G17</f>
        <v>1050</v>
      </c>
    </row>
    <row r="18" spans="2:10" ht="25" customHeight="1" thickBot="1">
      <c r="B18" s="56" t="s">
        <v>31</v>
      </c>
      <c r="C18" s="58" t="s">
        <v>21</v>
      </c>
      <c r="D18" s="64" t="s">
        <v>32</v>
      </c>
      <c r="E18" s="64"/>
      <c r="F18" s="60" t="s">
        <v>23</v>
      </c>
      <c r="G18" s="61"/>
      <c r="H18" s="60" t="s">
        <v>24</v>
      </c>
      <c r="I18" s="61"/>
    </row>
    <row r="19" spans="2:10" ht="31" customHeight="1" thickBot="1">
      <c r="B19" s="57"/>
      <c r="C19" s="59"/>
      <c r="D19" s="65"/>
      <c r="E19" s="65"/>
      <c r="F19" s="10" t="s">
        <v>27</v>
      </c>
      <c r="G19" s="10" t="s">
        <v>28</v>
      </c>
      <c r="H19" s="10" t="s">
        <v>27</v>
      </c>
      <c r="I19" s="10" t="s">
        <v>28</v>
      </c>
    </row>
    <row r="20" spans="2:10" ht="64.5" customHeight="1">
      <c r="B20" s="15" t="s">
        <v>33</v>
      </c>
      <c r="C20" s="16" t="s">
        <v>34</v>
      </c>
      <c r="D20" s="17">
        <v>12</v>
      </c>
      <c r="E20" s="43" t="s">
        <v>35</v>
      </c>
      <c r="F20" s="31">
        <v>300</v>
      </c>
      <c r="G20" s="31">
        <v>5</v>
      </c>
      <c r="H20" s="31">
        <f>D20*F20</f>
        <v>3600</v>
      </c>
      <c r="I20" s="32">
        <f>D20*G20</f>
        <v>60</v>
      </c>
    </row>
    <row r="21" spans="2:10" ht="45" customHeight="1" thickBot="1">
      <c r="D21" s="4"/>
      <c r="E21" s="1"/>
      <c r="I21"/>
    </row>
    <row r="22" spans="2:10" ht="16" customHeight="1" thickBot="1">
      <c r="B22" s="20" t="s">
        <v>36</v>
      </c>
      <c r="C22" s="21"/>
      <c r="D22" s="21"/>
      <c r="E22" s="22"/>
      <c r="F22" s="21"/>
      <c r="G22" s="23"/>
      <c r="H22" s="38">
        <f>SUM(H17:I20)</f>
        <v>57210</v>
      </c>
      <c r="I22" s="39">
        <f>SUM(I17,I20)</f>
        <v>1110</v>
      </c>
      <c r="J22" s="24"/>
    </row>
    <row r="23" spans="2:10" ht="16" customHeight="1">
      <c r="B23" s="25"/>
      <c r="D23" s="1" t="s">
        <v>37</v>
      </c>
    </row>
    <row r="24" spans="2:10" ht="16" customHeight="1">
      <c r="B24" s="25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ht="16" customHeight="1">
      <c r="B28" s="25"/>
    </row>
    <row r="29" spans="2:10" ht="16" customHeight="1">
      <c r="B29" s="25"/>
    </row>
    <row r="30" spans="2:10" ht="16" customHeight="1">
      <c r="B30" s="25"/>
    </row>
    <row r="31" spans="2:10" ht="16" customHeight="1">
      <c r="B31" s="25"/>
    </row>
    <row r="32" spans="2:10" ht="16" customHeight="1">
      <c r="B32" s="25"/>
    </row>
    <row r="33" spans="2:2" ht="16" customHeight="1">
      <c r="B33" s="25"/>
    </row>
    <row r="34" spans="2:2" ht="16" customHeight="1">
      <c r="B34" s="25"/>
    </row>
    <row r="35" spans="2:2" ht="16" customHeight="1">
      <c r="B35" s="25"/>
    </row>
    <row r="36" spans="2:2" ht="16" customHeight="1">
      <c r="B36" s="25"/>
    </row>
    <row r="37" spans="2:2" ht="16" customHeight="1">
      <c r="B37" s="25"/>
    </row>
    <row r="38" spans="2:2" ht="16" customHeight="1">
      <c r="B38" s="25"/>
    </row>
    <row r="39" spans="2:2" ht="16" customHeight="1">
      <c r="B39" s="25"/>
    </row>
    <row r="40" spans="2:2" ht="16" customHeight="1">
      <c r="B40" s="25"/>
    </row>
    <row r="41" spans="2:2" ht="16" customHeight="1">
      <c r="B41" s="25"/>
    </row>
    <row r="42" spans="2:2" ht="16" customHeight="1">
      <c r="B42" s="25"/>
    </row>
    <row r="43" spans="2:2" ht="16" customHeight="1">
      <c r="B43" s="25"/>
    </row>
    <row r="44" spans="2:2" ht="16" customHeight="1">
      <c r="B44" s="25"/>
    </row>
    <row r="45" spans="2:2" ht="16" customHeight="1">
      <c r="B45" s="25"/>
    </row>
    <row r="46" spans="2:2" ht="16" customHeight="1">
      <c r="B46" s="25"/>
    </row>
    <row r="47" spans="2:2" ht="16" customHeight="1">
      <c r="B47" s="25"/>
    </row>
    <row r="48" spans="2:2" ht="16" customHeight="1">
      <c r="B48" s="25"/>
    </row>
    <row r="49" spans="2:2" ht="16" customHeight="1">
      <c r="B49" s="25"/>
    </row>
    <row r="50" spans="2:2" ht="16" customHeight="1">
      <c r="B50" s="25"/>
    </row>
    <row r="51" spans="2:2" ht="16" customHeight="1">
      <c r="B51" s="25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sheetProtection sheet="1" objects="1" scenarios="1"/>
  <mergeCells count="13">
    <mergeCell ref="H18:I18"/>
    <mergeCell ref="B18:B19"/>
    <mergeCell ref="C18:C19"/>
    <mergeCell ref="D18:D19"/>
    <mergeCell ref="E18:E19"/>
    <mergeCell ref="F18:G18"/>
    <mergeCell ref="B2:H3"/>
    <mergeCell ref="D5:E6"/>
    <mergeCell ref="B15:B16"/>
    <mergeCell ref="C15:C16"/>
    <mergeCell ref="D15:E15"/>
    <mergeCell ref="F15:G15"/>
    <mergeCell ref="H15:I1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91D3-CE1E-464C-B3CF-34B6F95C1927}">
  <dimension ref="B2:J91"/>
  <sheetViews>
    <sheetView topLeftCell="A15" zoomScale="80" zoomScaleNormal="80" workbookViewId="0">
      <selection activeCell="D18" sqref="D18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14</v>
      </c>
      <c r="C2" s="51"/>
      <c r="D2" s="51"/>
      <c r="E2" s="51"/>
      <c r="F2" s="51"/>
      <c r="G2" s="51"/>
      <c r="H2" s="41"/>
      <c r="J2" s="1"/>
    </row>
    <row r="3" spans="2:10" ht="16" customHeight="1">
      <c r="B3" s="51"/>
      <c r="C3" s="51"/>
      <c r="D3" s="51"/>
      <c r="E3" s="51"/>
      <c r="F3" s="51"/>
      <c r="G3" s="51"/>
      <c r="H3" s="41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52" t="s">
        <v>15</v>
      </c>
      <c r="E5" s="53"/>
      <c r="F5" s="5"/>
      <c r="G5" s="5"/>
      <c r="J5" s="1"/>
    </row>
    <row r="6" spans="2:10" ht="17.149999999999999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 t="s">
        <v>38</v>
      </c>
      <c r="F9" s="7"/>
      <c r="G9" s="8">
        <v>50</v>
      </c>
      <c r="I9"/>
    </row>
    <row r="10" spans="2:10" ht="16" thickBot="1">
      <c r="C10"/>
      <c r="F10" s="4"/>
      <c r="J10" s="1"/>
    </row>
    <row r="11" spans="2:10" ht="37.5" customHeight="1" thickBot="1">
      <c r="C11" s="49" t="s">
        <v>17</v>
      </c>
      <c r="F11" s="50"/>
      <c r="G11" s="49" t="s">
        <v>18</v>
      </c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40" t="s">
        <v>19</v>
      </c>
      <c r="C14"/>
      <c r="F14" s="4"/>
      <c r="J14" s="1"/>
    </row>
    <row r="15" spans="2:10" ht="26.15" customHeight="1" thickBot="1">
      <c r="B15" s="56" t="s">
        <v>39</v>
      </c>
      <c r="C15" s="58" t="s">
        <v>40</v>
      </c>
      <c r="D15" s="64" t="s">
        <v>41</v>
      </c>
      <c r="E15" s="64" t="s">
        <v>42</v>
      </c>
      <c r="F15" s="60" t="s">
        <v>24</v>
      </c>
      <c r="G15" s="61"/>
      <c r="H15"/>
      <c r="I15"/>
    </row>
    <row r="16" spans="2:10" ht="26.15" customHeight="1" thickBot="1">
      <c r="B16" s="57"/>
      <c r="C16" s="59"/>
      <c r="D16" s="65"/>
      <c r="E16" s="65"/>
      <c r="F16" s="10" t="s">
        <v>27</v>
      </c>
      <c r="G16" s="10" t="s">
        <v>28</v>
      </c>
      <c r="H16"/>
      <c r="I16"/>
    </row>
    <row r="17" spans="2:10" ht="52.5" customHeight="1">
      <c r="B17" s="13" t="s">
        <v>43</v>
      </c>
      <c r="C17" s="14" t="s">
        <v>44</v>
      </c>
      <c r="D17" s="37" t="s">
        <v>45</v>
      </c>
      <c r="E17" s="14">
        <v>20</v>
      </c>
      <c r="F17" s="35">
        <v>30000</v>
      </c>
      <c r="G17" s="36">
        <v>500</v>
      </c>
      <c r="H17"/>
      <c r="I17"/>
    </row>
    <row r="18" spans="2:10" ht="146.15" customHeight="1" thickBot="1">
      <c r="B18" s="13" t="s">
        <v>46</v>
      </c>
      <c r="C18" s="14" t="s">
        <v>47</v>
      </c>
      <c r="D18" s="37" t="s">
        <v>48</v>
      </c>
      <c r="E18" s="14">
        <v>30</v>
      </c>
      <c r="F18" s="35">
        <v>39000</v>
      </c>
      <c r="G18" s="36">
        <v>650</v>
      </c>
      <c r="H18"/>
      <c r="I18"/>
    </row>
    <row r="19" spans="2:10" ht="25.5" customHeight="1" thickBot="1">
      <c r="B19" s="56" t="s">
        <v>49</v>
      </c>
      <c r="C19" s="58" t="s">
        <v>21</v>
      </c>
      <c r="D19" s="64"/>
      <c r="E19" s="64"/>
      <c r="F19" s="60" t="s">
        <v>24</v>
      </c>
      <c r="G19" s="61"/>
      <c r="H19"/>
      <c r="I19"/>
    </row>
    <row r="20" spans="2:10" ht="25.5" customHeight="1" thickBot="1">
      <c r="B20" s="57"/>
      <c r="C20" s="59"/>
      <c r="D20" s="65"/>
      <c r="E20" s="65"/>
      <c r="F20" s="10" t="s">
        <v>27</v>
      </c>
      <c r="G20" s="10" t="s">
        <v>28</v>
      </c>
      <c r="H20"/>
      <c r="I20"/>
    </row>
    <row r="21" spans="2:10" ht="70" customHeight="1" thickBot="1">
      <c r="B21" s="18" t="s">
        <v>50</v>
      </c>
      <c r="C21" s="19" t="s">
        <v>51</v>
      </c>
      <c r="D21" s="44" t="s">
        <v>35</v>
      </c>
      <c r="E21" s="45" t="s">
        <v>35</v>
      </c>
      <c r="F21" s="34">
        <v>18000</v>
      </c>
      <c r="G21" s="33">
        <v>200</v>
      </c>
      <c r="H21"/>
      <c r="I21"/>
    </row>
    <row r="22" spans="2:10" ht="45" customHeight="1" thickBot="1">
      <c r="D22" s="4"/>
      <c r="E22" s="1"/>
      <c r="I22"/>
    </row>
    <row r="23" spans="2:10" ht="16" customHeight="1" thickBot="1">
      <c r="B23" s="20" t="s">
        <v>36</v>
      </c>
      <c r="C23" s="21"/>
      <c r="D23" s="21"/>
      <c r="E23" s="22"/>
      <c r="F23" s="38">
        <f>SUM(F17,F18,F21)</f>
        <v>87000</v>
      </c>
      <c r="G23" s="39">
        <f>SUM(G17,G18,G21)</f>
        <v>1350</v>
      </c>
      <c r="H23" s="24"/>
      <c r="I23"/>
    </row>
    <row r="24" spans="2:10" ht="16" customHeight="1">
      <c r="B24" s="25"/>
      <c r="D24" s="1" t="s">
        <v>37</v>
      </c>
      <c r="H24"/>
      <c r="I24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s="1" customFormat="1" ht="16" customHeight="1">
      <c r="B28" s="25"/>
      <c r="E28" s="4"/>
      <c r="J28"/>
    </row>
    <row r="29" spans="2:10" s="1" customFormat="1" ht="16" customHeight="1">
      <c r="B29" s="25"/>
      <c r="E29" s="4"/>
      <c r="J29"/>
    </row>
    <row r="30" spans="2:10" s="1" customFormat="1" ht="16" customHeight="1">
      <c r="B30" s="25"/>
      <c r="E30" s="4"/>
      <c r="J30"/>
    </row>
    <row r="31" spans="2:10" s="1" customFormat="1" ht="16" customHeight="1">
      <c r="B31" s="25"/>
      <c r="E31" s="4"/>
      <c r="J31"/>
    </row>
    <row r="32" spans="2:10" s="1" customFormat="1" ht="16" customHeight="1">
      <c r="B32" s="25"/>
      <c r="E32" s="4"/>
      <c r="J32"/>
    </row>
    <row r="33" spans="2:10" s="1" customFormat="1" ht="16" customHeight="1">
      <c r="B33" s="25"/>
      <c r="E33" s="4"/>
      <c r="J33"/>
    </row>
    <row r="34" spans="2:10" s="1" customFormat="1" ht="16" customHeight="1">
      <c r="B34" s="25"/>
      <c r="E34" s="4"/>
      <c r="J34"/>
    </row>
    <row r="35" spans="2:10" s="1" customFormat="1" ht="16" customHeight="1">
      <c r="B35" s="25"/>
      <c r="E35" s="4"/>
      <c r="J35"/>
    </row>
    <row r="36" spans="2:10" s="1" customFormat="1" ht="16" customHeight="1">
      <c r="B36" s="25"/>
      <c r="E36" s="4"/>
      <c r="J36"/>
    </row>
    <row r="37" spans="2:10" s="1" customFormat="1" ht="16" customHeight="1">
      <c r="B37" s="25"/>
      <c r="E37" s="4"/>
      <c r="J37"/>
    </row>
    <row r="38" spans="2:10" s="1" customFormat="1" ht="16" customHeight="1">
      <c r="B38" s="25"/>
      <c r="E38" s="4"/>
      <c r="J38"/>
    </row>
    <row r="39" spans="2:10" s="1" customFormat="1" ht="16" customHeight="1">
      <c r="B39" s="25"/>
      <c r="E39" s="4"/>
      <c r="J39"/>
    </row>
    <row r="40" spans="2:10" s="1" customFormat="1" ht="16" customHeight="1">
      <c r="B40" s="25"/>
      <c r="E40" s="4"/>
      <c r="J40"/>
    </row>
    <row r="41" spans="2:10" s="1" customFormat="1" ht="16" customHeight="1">
      <c r="B41" s="25"/>
      <c r="E41" s="4"/>
      <c r="J41"/>
    </row>
    <row r="42" spans="2:10" s="1" customFormat="1" ht="16" customHeight="1">
      <c r="B42" s="25"/>
      <c r="E42" s="4"/>
      <c r="J42"/>
    </row>
    <row r="43" spans="2:10" s="1" customFormat="1" ht="16" customHeight="1">
      <c r="B43" s="25"/>
      <c r="E43" s="4"/>
      <c r="J43"/>
    </row>
    <row r="44" spans="2:10" s="1" customFormat="1" ht="16" customHeight="1">
      <c r="B44" s="25"/>
      <c r="E44" s="4"/>
      <c r="J44"/>
    </row>
    <row r="45" spans="2:10" s="1" customFormat="1" ht="16" customHeight="1">
      <c r="B45" s="25"/>
      <c r="E45" s="4"/>
      <c r="J45"/>
    </row>
    <row r="46" spans="2:10" s="1" customFormat="1" ht="16" customHeight="1">
      <c r="B46" s="25"/>
      <c r="E46" s="4"/>
      <c r="J46"/>
    </row>
    <row r="47" spans="2:10" s="1" customFormat="1" ht="16" customHeight="1">
      <c r="B47" s="25"/>
      <c r="E47" s="4"/>
      <c r="J47"/>
    </row>
    <row r="48" spans="2:10" s="1" customFormat="1" ht="16" customHeight="1">
      <c r="B48" s="25"/>
      <c r="E48" s="4"/>
      <c r="J48"/>
    </row>
    <row r="49" spans="2:10" s="1" customFormat="1" ht="16" customHeight="1">
      <c r="B49" s="25"/>
      <c r="E49" s="4"/>
      <c r="J49"/>
    </row>
    <row r="50" spans="2:10" s="1" customFormat="1" ht="16" customHeight="1">
      <c r="B50" s="25"/>
      <c r="E50" s="4"/>
      <c r="J50"/>
    </row>
    <row r="51" spans="2:10" s="1" customFormat="1" ht="16" customHeight="1">
      <c r="B51" s="25"/>
      <c r="E51" s="4"/>
      <c r="J51"/>
    </row>
    <row r="52" spans="2:10" s="1" customFormat="1" ht="16" customHeight="1">
      <c r="B52" s="25"/>
      <c r="E52" s="4"/>
      <c r="J52"/>
    </row>
    <row r="53" spans="2:10" s="1" customFormat="1" ht="16" customHeight="1">
      <c r="B53" s="2"/>
      <c r="E53" s="4"/>
      <c r="J53"/>
    </row>
    <row r="54" spans="2:10" s="1" customFormat="1" ht="16" customHeight="1">
      <c r="B54" s="2"/>
      <c r="E54" s="4"/>
      <c r="J54"/>
    </row>
    <row r="55" spans="2:10" s="1" customFormat="1" ht="16" customHeight="1">
      <c r="B55" s="2"/>
      <c r="E55" s="4"/>
      <c r="J55"/>
    </row>
    <row r="56" spans="2:10" s="1" customFormat="1" ht="16" customHeight="1">
      <c r="B56" s="2"/>
      <c r="E56" s="4"/>
      <c r="J56"/>
    </row>
    <row r="57" spans="2:10" s="1" customFormat="1" ht="16" customHeight="1">
      <c r="B57" s="2"/>
      <c r="E57" s="4"/>
      <c r="J57"/>
    </row>
    <row r="58" spans="2:10" s="1" customFormat="1" ht="16" customHeight="1">
      <c r="B58" s="2"/>
      <c r="E58" s="4"/>
      <c r="J58"/>
    </row>
    <row r="59" spans="2:10" s="1" customFormat="1" ht="16" customHeight="1">
      <c r="B59" s="2"/>
      <c r="E59" s="4"/>
      <c r="J59"/>
    </row>
    <row r="60" spans="2:10" s="2" customFormat="1" ht="16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4"/>
      <c r="F91" s="1"/>
      <c r="G91" s="1"/>
      <c r="H91" s="1"/>
      <c r="I91" s="1"/>
      <c r="J91"/>
    </row>
  </sheetData>
  <sheetProtection sheet="1" objects="1" scenarios="1"/>
  <mergeCells count="12">
    <mergeCell ref="B19:B20"/>
    <mergeCell ref="C19:C20"/>
    <mergeCell ref="D19:D20"/>
    <mergeCell ref="E19:E20"/>
    <mergeCell ref="F19:G19"/>
    <mergeCell ref="D5:E6"/>
    <mergeCell ref="B2:G3"/>
    <mergeCell ref="B15:B16"/>
    <mergeCell ref="C15:C16"/>
    <mergeCell ref="D15:D16"/>
    <mergeCell ref="E15:E16"/>
    <mergeCell ref="F15:G15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0FB3-6D4D-44B3-8BCE-A523BB6D25E4}">
  <dimension ref="B2:J90"/>
  <sheetViews>
    <sheetView topLeftCell="A17" zoomScale="80" zoomScaleNormal="80" workbookViewId="0">
      <selection activeCell="D7" sqref="D7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52</v>
      </c>
      <c r="C2" s="51"/>
      <c r="D2" s="51"/>
      <c r="E2" s="51"/>
      <c r="F2" s="51"/>
      <c r="G2" s="51"/>
      <c r="H2" s="51"/>
      <c r="J2" s="1"/>
    </row>
    <row r="3" spans="2:10" ht="16" customHeight="1">
      <c r="B3" s="51"/>
      <c r="C3" s="51"/>
      <c r="D3" s="51"/>
      <c r="E3" s="51"/>
      <c r="F3" s="51"/>
      <c r="G3" s="51"/>
      <c r="H3" s="51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52"/>
      <c r="E5" s="53"/>
      <c r="F5" s="5"/>
      <c r="G5" s="5"/>
      <c r="J5" s="1"/>
    </row>
    <row r="6" spans="2:10" ht="17.149999999999999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/>
      <c r="F9" s="7"/>
      <c r="G9" s="8"/>
      <c r="I9"/>
    </row>
    <row r="10" spans="2:10" ht="16" thickBot="1">
      <c r="C10"/>
      <c r="F10" s="4"/>
      <c r="J10" s="1"/>
    </row>
    <row r="11" spans="2:10" ht="37.5" customHeight="1" thickBot="1">
      <c r="C11" s="49"/>
      <c r="F11" s="50"/>
      <c r="G11" s="49"/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9" t="s">
        <v>53</v>
      </c>
      <c r="C14"/>
      <c r="F14" s="4"/>
      <c r="J14" s="1"/>
    </row>
    <row r="15" spans="2:10" ht="25" customHeight="1" thickBot="1">
      <c r="B15" s="56" t="s">
        <v>20</v>
      </c>
      <c r="C15" s="58" t="s">
        <v>21</v>
      </c>
      <c r="D15" s="60" t="s">
        <v>22</v>
      </c>
      <c r="E15" s="61"/>
      <c r="F15" s="60" t="s">
        <v>23</v>
      </c>
      <c r="G15" s="61"/>
      <c r="H15" s="62" t="s">
        <v>24</v>
      </c>
      <c r="I15" s="63"/>
    </row>
    <row r="16" spans="2:10" ht="34.5" customHeight="1" thickBot="1">
      <c r="B16" s="57"/>
      <c r="C16" s="59"/>
      <c r="D16" s="10" t="s">
        <v>25</v>
      </c>
      <c r="E16" s="10" t="s">
        <v>26</v>
      </c>
      <c r="F16" s="10" t="s">
        <v>27</v>
      </c>
      <c r="G16" s="10" t="s">
        <v>28</v>
      </c>
      <c r="H16" s="11" t="s">
        <v>27</v>
      </c>
      <c r="I16" s="12" t="s">
        <v>28</v>
      </c>
    </row>
    <row r="17" spans="2:10" ht="63.65" customHeight="1" thickBot="1">
      <c r="B17" s="15"/>
      <c r="C17" s="16"/>
      <c r="D17" s="17"/>
      <c r="E17" s="16"/>
      <c r="F17" s="29"/>
      <c r="G17" s="29"/>
      <c r="H17" s="29"/>
      <c r="I17" s="30"/>
    </row>
    <row r="18" spans="2:10" ht="25" customHeight="1" thickBot="1">
      <c r="B18" s="56" t="s">
        <v>31</v>
      </c>
      <c r="C18" s="58" t="s">
        <v>21</v>
      </c>
      <c r="D18" s="64" t="s">
        <v>32</v>
      </c>
      <c r="E18" s="64"/>
      <c r="F18" s="60" t="s">
        <v>23</v>
      </c>
      <c r="G18" s="61"/>
      <c r="H18" s="60" t="s">
        <v>24</v>
      </c>
      <c r="I18" s="61"/>
    </row>
    <row r="19" spans="2:10" ht="31.5" thickBot="1">
      <c r="B19" s="57"/>
      <c r="C19" s="59"/>
      <c r="D19" s="65"/>
      <c r="E19" s="65"/>
      <c r="F19" s="10" t="s">
        <v>27</v>
      </c>
      <c r="G19" s="10" t="s">
        <v>28</v>
      </c>
      <c r="H19" s="10" t="s">
        <v>27</v>
      </c>
      <c r="I19" s="10" t="s">
        <v>28</v>
      </c>
    </row>
    <row r="20" spans="2:10" ht="64.5" customHeight="1">
      <c r="B20" s="15"/>
      <c r="C20" s="16"/>
      <c r="D20" s="17"/>
      <c r="E20" s="43" t="s">
        <v>35</v>
      </c>
      <c r="F20" s="31"/>
      <c r="G20" s="31"/>
      <c r="H20" s="31"/>
      <c r="I20" s="32"/>
    </row>
    <row r="21" spans="2:10" ht="45" customHeight="1" thickBot="1">
      <c r="D21" s="4"/>
      <c r="E21" s="1"/>
      <c r="I21"/>
    </row>
    <row r="22" spans="2:10" ht="16" customHeight="1" thickBot="1">
      <c r="B22" s="20" t="s">
        <v>36</v>
      </c>
      <c r="C22" s="21"/>
      <c r="D22" s="21"/>
      <c r="E22" s="22"/>
      <c r="F22" s="21"/>
      <c r="G22" s="23"/>
      <c r="H22" s="38"/>
      <c r="I22" s="39"/>
      <c r="J22" s="24"/>
    </row>
    <row r="23" spans="2:10" ht="16" customHeight="1">
      <c r="B23" s="25"/>
      <c r="D23" s="1" t="s">
        <v>37</v>
      </c>
    </row>
    <row r="24" spans="2:10" ht="16" customHeight="1">
      <c r="B24" s="25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ht="16" customHeight="1">
      <c r="B28" s="25"/>
    </row>
    <row r="29" spans="2:10" ht="16" customHeight="1">
      <c r="B29" s="25"/>
    </row>
    <row r="30" spans="2:10" ht="16" customHeight="1">
      <c r="B30" s="25"/>
    </row>
    <row r="31" spans="2:10" ht="16" customHeight="1">
      <c r="B31" s="25"/>
    </row>
    <row r="32" spans="2:10" ht="16" customHeight="1">
      <c r="B32" s="25"/>
    </row>
    <row r="33" spans="2:2" ht="16" customHeight="1">
      <c r="B33" s="25"/>
    </row>
    <row r="34" spans="2:2" ht="16" customHeight="1">
      <c r="B34" s="25"/>
    </row>
    <row r="35" spans="2:2" ht="16" customHeight="1">
      <c r="B35" s="25"/>
    </row>
    <row r="36" spans="2:2" ht="16" customHeight="1">
      <c r="B36" s="25"/>
    </row>
    <row r="37" spans="2:2" ht="16" customHeight="1">
      <c r="B37" s="25"/>
    </row>
    <row r="38" spans="2:2" ht="16" customHeight="1">
      <c r="B38" s="25"/>
    </row>
    <row r="39" spans="2:2" ht="16" customHeight="1">
      <c r="B39" s="25"/>
    </row>
    <row r="40" spans="2:2" ht="16" customHeight="1">
      <c r="B40" s="25"/>
    </row>
    <row r="41" spans="2:2" ht="16" customHeight="1">
      <c r="B41" s="25"/>
    </row>
    <row r="42" spans="2:2" ht="16" customHeight="1">
      <c r="B42" s="25"/>
    </row>
    <row r="43" spans="2:2" ht="16" customHeight="1">
      <c r="B43" s="25"/>
    </row>
    <row r="44" spans="2:2" ht="16" customHeight="1">
      <c r="B44" s="25"/>
    </row>
    <row r="45" spans="2:2" ht="16" customHeight="1">
      <c r="B45" s="25"/>
    </row>
    <row r="46" spans="2:2" ht="16" customHeight="1">
      <c r="B46" s="25"/>
    </row>
    <row r="47" spans="2:2" ht="16" customHeight="1">
      <c r="B47" s="25"/>
    </row>
    <row r="48" spans="2:2" ht="16" customHeight="1">
      <c r="B48" s="25"/>
    </row>
    <row r="49" spans="2:2" ht="16" customHeight="1">
      <c r="B49" s="25"/>
    </row>
    <row r="50" spans="2:2" ht="16" customHeight="1">
      <c r="B50" s="25"/>
    </row>
    <row r="51" spans="2:2" ht="16" customHeight="1">
      <c r="B51" s="25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13">
    <mergeCell ref="H18:I18"/>
    <mergeCell ref="B2:H3"/>
    <mergeCell ref="D5:E6"/>
    <mergeCell ref="B15:B16"/>
    <mergeCell ref="C15:C16"/>
    <mergeCell ref="D15:E15"/>
    <mergeCell ref="F15:G15"/>
    <mergeCell ref="H15:I15"/>
    <mergeCell ref="B18:B19"/>
    <mergeCell ref="C18:C19"/>
    <mergeCell ref="D18:D19"/>
    <mergeCell ref="E18:E19"/>
    <mergeCell ref="F18:G1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E1D8-88BA-4B5B-9EBE-70A29C107194}">
  <dimension ref="B2:J91"/>
  <sheetViews>
    <sheetView zoomScale="80" zoomScaleNormal="80" workbookViewId="0">
      <selection activeCell="E7" sqref="E7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51" t="s">
        <v>54</v>
      </c>
      <c r="C2" s="51"/>
      <c r="D2" s="51"/>
      <c r="E2" s="51"/>
      <c r="F2" s="51"/>
      <c r="G2" s="51"/>
      <c r="H2" s="41"/>
      <c r="J2" s="1"/>
    </row>
    <row r="3" spans="2:10" ht="16" customHeight="1">
      <c r="B3" s="51"/>
      <c r="C3" s="51"/>
      <c r="D3" s="51"/>
      <c r="E3" s="51"/>
      <c r="F3" s="51"/>
      <c r="G3" s="51"/>
      <c r="H3" s="41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52"/>
      <c r="E5" s="53"/>
      <c r="F5" s="5"/>
      <c r="G5" s="5"/>
      <c r="J5" s="1"/>
    </row>
    <row r="6" spans="2:10" ht="17.149999999999999" customHeight="1" thickBot="1">
      <c r="C6"/>
      <c r="D6" s="54"/>
      <c r="E6" s="55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8"/>
      <c r="F9" s="7"/>
      <c r="G9" s="8"/>
      <c r="I9"/>
    </row>
    <row r="10" spans="2:10" ht="16" thickBot="1">
      <c r="C10"/>
      <c r="F10" s="4"/>
      <c r="J10" s="1"/>
    </row>
    <row r="11" spans="2:10" ht="37.5" customHeight="1" thickBot="1">
      <c r="C11" s="49"/>
      <c r="F11" s="50"/>
      <c r="G11" s="49"/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9" t="s">
        <v>53</v>
      </c>
      <c r="C14"/>
      <c r="F14" s="4"/>
      <c r="J14" s="1"/>
    </row>
    <row r="15" spans="2:10" ht="26.15" customHeight="1" thickBot="1">
      <c r="B15" s="56" t="s">
        <v>39</v>
      </c>
      <c r="C15" s="58" t="s">
        <v>40</v>
      </c>
      <c r="D15" s="64" t="s">
        <v>41</v>
      </c>
      <c r="E15" s="64" t="s">
        <v>42</v>
      </c>
      <c r="F15" s="60" t="s">
        <v>24</v>
      </c>
      <c r="G15" s="61"/>
      <c r="H15"/>
      <c r="I15"/>
    </row>
    <row r="16" spans="2:10" ht="26.15" customHeight="1" thickBot="1">
      <c r="B16" s="57"/>
      <c r="C16" s="59"/>
      <c r="D16" s="65"/>
      <c r="E16" s="65"/>
      <c r="F16" s="10" t="s">
        <v>27</v>
      </c>
      <c r="G16" s="10" t="s">
        <v>28</v>
      </c>
      <c r="H16"/>
      <c r="I16"/>
    </row>
    <row r="17" spans="2:10" ht="52.5" customHeight="1">
      <c r="B17" s="13"/>
      <c r="C17" s="14"/>
      <c r="D17" s="37"/>
      <c r="E17" s="14"/>
      <c r="F17" s="35"/>
      <c r="G17" s="36"/>
      <c r="H17"/>
      <c r="I17"/>
    </row>
    <row r="18" spans="2:10" ht="146.15" customHeight="1" thickBot="1">
      <c r="B18" s="13"/>
      <c r="C18" s="14"/>
      <c r="D18" s="37"/>
      <c r="E18" s="14"/>
      <c r="F18" s="35"/>
      <c r="G18" s="36"/>
      <c r="H18"/>
      <c r="I18"/>
    </row>
    <row r="19" spans="2:10" ht="25.5" customHeight="1" thickBot="1">
      <c r="B19" s="56" t="s">
        <v>49</v>
      </c>
      <c r="C19" s="58" t="s">
        <v>21</v>
      </c>
      <c r="D19" s="64"/>
      <c r="E19" s="64"/>
      <c r="F19" s="60" t="s">
        <v>24</v>
      </c>
      <c r="G19" s="61"/>
      <c r="H19"/>
      <c r="I19"/>
    </row>
    <row r="20" spans="2:10" ht="31.5" thickBot="1">
      <c r="B20" s="57"/>
      <c r="C20" s="59"/>
      <c r="D20" s="65"/>
      <c r="E20" s="65"/>
      <c r="F20" s="10" t="s">
        <v>27</v>
      </c>
      <c r="G20" s="10" t="s">
        <v>28</v>
      </c>
      <c r="H20"/>
      <c r="I20"/>
    </row>
    <row r="21" spans="2:10" ht="70" customHeight="1" thickBot="1">
      <c r="B21" s="18"/>
      <c r="C21" s="19"/>
      <c r="D21" s="44" t="s">
        <v>35</v>
      </c>
      <c r="E21" s="45" t="s">
        <v>35</v>
      </c>
      <c r="F21" s="34"/>
      <c r="G21" s="33"/>
      <c r="H21"/>
      <c r="I21"/>
    </row>
    <row r="22" spans="2:10" ht="45" customHeight="1" thickBot="1">
      <c r="D22" s="4"/>
      <c r="E22" s="1"/>
      <c r="I22"/>
    </row>
    <row r="23" spans="2:10" ht="16" customHeight="1" thickBot="1">
      <c r="B23" s="20" t="s">
        <v>36</v>
      </c>
      <c r="C23" s="21"/>
      <c r="D23" s="21"/>
      <c r="E23" s="22"/>
      <c r="F23" s="38"/>
      <c r="G23" s="39"/>
      <c r="H23" s="24"/>
      <c r="I23"/>
    </row>
    <row r="24" spans="2:10" ht="16" customHeight="1">
      <c r="B24" s="25"/>
      <c r="D24" s="1" t="s">
        <v>37</v>
      </c>
      <c r="H24"/>
      <c r="I24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s="1" customFormat="1" ht="16" customHeight="1">
      <c r="B28" s="25"/>
      <c r="E28" s="4"/>
      <c r="J28"/>
    </row>
    <row r="29" spans="2:10" s="1" customFormat="1" ht="16" customHeight="1">
      <c r="B29" s="25"/>
      <c r="E29" s="4"/>
      <c r="J29"/>
    </row>
    <row r="30" spans="2:10" s="1" customFormat="1" ht="16" customHeight="1">
      <c r="B30" s="25"/>
      <c r="E30" s="4"/>
      <c r="J30"/>
    </row>
    <row r="31" spans="2:10" s="1" customFormat="1" ht="16" customHeight="1">
      <c r="B31" s="25"/>
      <c r="E31" s="4"/>
      <c r="J31"/>
    </row>
    <row r="32" spans="2:10" s="1" customFormat="1" ht="16" customHeight="1">
      <c r="B32" s="25"/>
      <c r="E32" s="4"/>
      <c r="J32"/>
    </row>
    <row r="33" spans="2:10" s="1" customFormat="1" ht="16" customHeight="1">
      <c r="B33" s="25"/>
      <c r="E33" s="4"/>
      <c r="J33"/>
    </row>
    <row r="34" spans="2:10" s="1" customFormat="1" ht="16" customHeight="1">
      <c r="B34" s="25"/>
      <c r="E34" s="4"/>
      <c r="J34"/>
    </row>
    <row r="35" spans="2:10" s="1" customFormat="1" ht="16" customHeight="1">
      <c r="B35" s="25"/>
      <c r="E35" s="4"/>
      <c r="J35"/>
    </row>
    <row r="36" spans="2:10" s="1" customFormat="1" ht="16" customHeight="1">
      <c r="B36" s="25"/>
      <c r="E36" s="4"/>
      <c r="J36"/>
    </row>
    <row r="37" spans="2:10" s="1" customFormat="1" ht="16" customHeight="1">
      <c r="B37" s="25"/>
      <c r="E37" s="4"/>
      <c r="J37"/>
    </row>
    <row r="38" spans="2:10" s="1" customFormat="1" ht="16" customHeight="1">
      <c r="B38" s="25"/>
      <c r="E38" s="4"/>
      <c r="J38"/>
    </row>
    <row r="39" spans="2:10" s="1" customFormat="1" ht="16" customHeight="1">
      <c r="B39" s="25"/>
      <c r="E39" s="4"/>
      <c r="J39"/>
    </row>
    <row r="40" spans="2:10" s="1" customFormat="1" ht="16" customHeight="1">
      <c r="B40" s="25"/>
      <c r="E40" s="4"/>
      <c r="J40"/>
    </row>
    <row r="41" spans="2:10" s="1" customFormat="1" ht="16" customHeight="1">
      <c r="B41" s="25"/>
      <c r="E41" s="4"/>
      <c r="J41"/>
    </row>
    <row r="42" spans="2:10" s="1" customFormat="1" ht="16" customHeight="1">
      <c r="B42" s="25"/>
      <c r="E42" s="4"/>
      <c r="J42"/>
    </row>
    <row r="43" spans="2:10" s="1" customFormat="1" ht="16" customHeight="1">
      <c r="B43" s="25"/>
      <c r="E43" s="4"/>
      <c r="J43"/>
    </row>
    <row r="44" spans="2:10" s="1" customFormat="1" ht="16" customHeight="1">
      <c r="B44" s="25"/>
      <c r="E44" s="4"/>
      <c r="J44"/>
    </row>
    <row r="45" spans="2:10" s="1" customFormat="1" ht="16" customHeight="1">
      <c r="B45" s="25"/>
      <c r="E45" s="4"/>
      <c r="J45"/>
    </row>
    <row r="46" spans="2:10" s="1" customFormat="1" ht="16" customHeight="1">
      <c r="B46" s="25"/>
      <c r="E46" s="4"/>
      <c r="J46"/>
    </row>
    <row r="47" spans="2:10" s="1" customFormat="1" ht="16" customHeight="1">
      <c r="B47" s="25"/>
      <c r="E47" s="4"/>
      <c r="J47"/>
    </row>
    <row r="48" spans="2:10" s="1" customFormat="1" ht="16" customHeight="1">
      <c r="B48" s="25"/>
      <c r="E48" s="4"/>
      <c r="J48"/>
    </row>
    <row r="49" spans="2:10" s="1" customFormat="1" ht="16" customHeight="1">
      <c r="B49" s="25"/>
      <c r="E49" s="4"/>
      <c r="J49"/>
    </row>
    <row r="50" spans="2:10" s="1" customFormat="1" ht="16" customHeight="1">
      <c r="B50" s="25"/>
      <c r="E50" s="4"/>
      <c r="J50"/>
    </row>
    <row r="51" spans="2:10" s="1" customFormat="1" ht="16" customHeight="1">
      <c r="B51" s="25"/>
      <c r="E51" s="4"/>
      <c r="J51"/>
    </row>
    <row r="52" spans="2:10" s="1" customFormat="1" ht="16" customHeight="1">
      <c r="B52" s="25"/>
      <c r="E52" s="4"/>
      <c r="J52"/>
    </row>
    <row r="53" spans="2:10" s="1" customFormat="1" ht="16" customHeight="1">
      <c r="B53" s="2"/>
      <c r="E53" s="4"/>
      <c r="J53"/>
    </row>
    <row r="54" spans="2:10" s="1" customFormat="1" ht="16" customHeight="1">
      <c r="B54" s="2"/>
      <c r="E54" s="4"/>
      <c r="J54"/>
    </row>
    <row r="55" spans="2:10" s="1" customFormat="1" ht="16" customHeight="1">
      <c r="B55" s="2"/>
      <c r="E55" s="4"/>
      <c r="J55"/>
    </row>
    <row r="56" spans="2:10" s="1" customFormat="1" ht="16" customHeight="1">
      <c r="B56" s="2"/>
      <c r="E56" s="4"/>
      <c r="J56"/>
    </row>
    <row r="57" spans="2:10" s="1" customFormat="1" ht="16" customHeight="1">
      <c r="B57" s="2"/>
      <c r="E57" s="4"/>
      <c r="J57"/>
    </row>
    <row r="58" spans="2:10" s="1" customFormat="1" ht="16" customHeight="1">
      <c r="B58" s="2"/>
      <c r="E58" s="4"/>
      <c r="J58"/>
    </row>
    <row r="59" spans="2:10" s="1" customFormat="1" ht="16" customHeight="1">
      <c r="B59" s="2"/>
      <c r="E59" s="4"/>
      <c r="J59"/>
    </row>
    <row r="60" spans="2:10" s="2" customFormat="1" ht="16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4"/>
      <c r="F91" s="1"/>
      <c r="G91" s="1"/>
      <c r="H91" s="1"/>
      <c r="I91" s="1"/>
      <c r="J91"/>
    </row>
  </sheetData>
  <mergeCells count="12">
    <mergeCell ref="B19:B20"/>
    <mergeCell ref="C19:C20"/>
    <mergeCell ref="D19:D20"/>
    <mergeCell ref="E19:E20"/>
    <mergeCell ref="F19:G19"/>
    <mergeCell ref="B2:G3"/>
    <mergeCell ref="D5:E6"/>
    <mergeCell ref="B15:B16"/>
    <mergeCell ref="C15:C16"/>
    <mergeCell ref="D15:D16"/>
    <mergeCell ref="E15:E16"/>
    <mergeCell ref="F15:G15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891BC83-126A-4ED6-9CB7-22BD7F5AB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81318-FB5B-4970-BBCE-5FE050C8C1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3.xml><?xml version="1.0" encoding="utf-8"?>
<ds:datastoreItem xmlns:ds="http://schemas.openxmlformats.org/officeDocument/2006/customXml" ds:itemID="{8CDCF347-4687-4CCF-A5E4-AD5EBBD13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F9F428-86C9-4486-9AAB-1A7A23897E5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INSTRUÇÕES</vt:lpstr>
      <vt:lpstr>EXEMPLO - Terapia</vt:lpstr>
      <vt:lpstr>EXEMPLO - Workshop</vt:lpstr>
      <vt:lpstr>SEU ORÇAMENTO - Terapia</vt:lpstr>
      <vt:lpstr>SEU ORÇAMENTO - Workshop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Horne</dc:creator>
  <cp:keywords/>
  <dc:description/>
  <cp:lastModifiedBy>Sara Horne</cp:lastModifiedBy>
  <cp:revision/>
  <dcterms:created xsi:type="dcterms:W3CDTF">2023-11-28T19:11:30Z</dcterms:created>
  <dcterms:modified xsi:type="dcterms:W3CDTF">2025-01-14T01:11:39Z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